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<sst xmlns="http://schemas.openxmlformats.org/spreadsheetml/2006/main" count="192" uniqueCount="50">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</sst>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K90" sqref="AK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0</v>
      </c>
      <c r="C8" s="41">
        <v>7174.5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54027.6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0</v>
      </c>
      <c r="AE9" s="51">
        <f>AE10+AE15+AE23+AE31+AE45+AE49+AE50+AE57+AE58+AE67+AE68+AE71+AE81+AE74+AE76+AE75+AE65+AE82+AE84+AE83+AE66+AE38+AE85</f>
        <v>64100.60000000001</v>
      </c>
      <c r="AG9" s="50"/>
    </row>
    <row r="10" spans="1:31" ht="15.75">
      <c r="A10" s="4" t="s">
        <v>4</v>
      </c>
      <c r="B10" s="23">
        <v>3747.9</v>
      </c>
      <c r="C10" s="23">
        <v>649.7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0</v>
      </c>
      <c r="AE10" s="28">
        <f>B10+C10-AD10</f>
        <v>4397.6</v>
      </c>
    </row>
    <row r="11" spans="1:31" ht="15.75">
      <c r="A11" s="3" t="s">
        <v>5</v>
      </c>
      <c r="B11" s="23">
        <v>3134.2</v>
      </c>
      <c r="C11" s="23">
        <v>399.3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3533.5</v>
      </c>
    </row>
    <row r="12" spans="1:31" ht="15.75">
      <c r="A12" s="3" t="s">
        <v>2</v>
      </c>
      <c r="B12" s="37">
        <v>259.3</v>
      </c>
      <c r="C12" s="23">
        <v>123.3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382.6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354.40000000000026</v>
      </c>
      <c r="C14" s="23">
        <f t="shared" si="2"/>
        <v>127.10000000000004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481.50000000000034</v>
      </c>
    </row>
    <row r="15" spans="1:31" ht="15" customHeight="1">
      <c r="A15" s="4" t="s">
        <v>6</v>
      </c>
      <c r="B15" s="23">
        <v>23347.8</v>
      </c>
      <c r="C15" s="23">
        <v>4015.5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29">B15+C15-AD15</f>
        <v>27363.3</v>
      </c>
    </row>
    <row r="16" spans="1:32" ht="15.75">
      <c r="A16" s="3" t="s">
        <v>5</v>
      </c>
      <c r="B16" s="23">
        <v>18591.6</v>
      </c>
      <c r="C16" s="23">
        <v>659.2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19250.8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3</v>
      </c>
    </row>
    <row r="18" spans="1:31" ht="15.75">
      <c r="A18" s="3" t="s">
        <v>1</v>
      </c>
      <c r="B18" s="23">
        <v>1342.7</v>
      </c>
      <c r="C18" s="23">
        <v>341.4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1684.1</v>
      </c>
    </row>
    <row r="19" spans="1:31" ht="15.75">
      <c r="A19" s="3" t="s">
        <v>2</v>
      </c>
      <c r="B19" s="23">
        <v>3319.9</v>
      </c>
      <c r="C19" s="23">
        <v>2946.6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6266.5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16.7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80.700000000001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 t="shared" si="3"/>
        <v>142.200000000001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19527.5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12594.3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1034.9</v>
      </c>
    </row>
    <row r="26" spans="1:31" ht="15.75">
      <c r="A26" s="3" t="s">
        <v>1</v>
      </c>
      <c r="B26" s="23">
        <v>218.7</v>
      </c>
      <c r="C26" s="23">
        <v>166.2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384.9</v>
      </c>
    </row>
    <row r="27" spans="1:31" ht="15.75">
      <c r="A27" s="3" t="s">
        <v>2</v>
      </c>
      <c r="B27" s="23">
        <v>2140.4</v>
      </c>
      <c r="C27" s="23">
        <v>1668.2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3808.6000000000004</v>
      </c>
    </row>
    <row r="28" spans="1:31" ht="15.75">
      <c r="A28" s="3" t="s">
        <v>17</v>
      </c>
      <c r="B28" s="23">
        <v>113.8</v>
      </c>
      <c r="C28" s="23">
        <v>99.5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213.3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1491.5000000000011</v>
      </c>
    </row>
    <row r="31" spans="1:31" ht="15" customHeight="1">
      <c r="A31" s="4" t="s">
        <v>8</v>
      </c>
      <c r="B31" s="23">
        <v>201.7</v>
      </c>
      <c r="C31" s="23">
        <v>13.6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215.29999999999998</v>
      </c>
    </row>
    <row r="32" spans="1:31" ht="15.75">
      <c r="A32" s="3" t="s">
        <v>5</v>
      </c>
      <c r="B32" s="23">
        <v>106.1</v>
      </c>
      <c r="C32" s="23">
        <v>2.9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109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62.2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70.8</v>
      </c>
    </row>
    <row r="35" spans="1:31" ht="15.75">
      <c r="A35" s="3" t="s">
        <v>17</v>
      </c>
      <c r="B35" s="23">
        <v>17.9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17.9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15.499999999999993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17.599999999999987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511.7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405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7.300000000000001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73.1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26.299999999999997</v>
      </c>
    </row>
    <row r="45" spans="1:31" ht="15" customHeight="1">
      <c r="A45" s="4" t="s">
        <v>15</v>
      </c>
      <c r="B45" s="37">
        <v>389.1</v>
      </c>
      <c r="C45" s="23">
        <v>145.7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534.8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443.8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90.99999999999994</v>
      </c>
    </row>
    <row r="49" spans="1:31" ht="15" customHeight="1">
      <c r="A49" s="4" t="s">
        <v>0</v>
      </c>
      <c r="B49" s="23">
        <v>2755.3</v>
      </c>
      <c r="C49" s="23">
        <v>136.5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0</v>
      </c>
      <c r="AE49" s="28">
        <f aca="true" t="shared" si="11" ref="AE49:AE55">B49+C49-AD49</f>
        <v>2891.8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3">
        <f t="shared" si="11"/>
        <v>3597.8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2298.2999999999997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493.3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0</v>
      </c>
      <c r="AE56" s="23">
        <f>AE50-AE51-AE53-AE55-AE52-AE54</f>
        <v>801.4000000000005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172.4</v>
      </c>
    </row>
    <row r="58" spans="1:31" ht="15" customHeight="1">
      <c r="A58" s="4" t="s">
        <v>11</v>
      </c>
      <c r="B58" s="23">
        <v>1031.1</v>
      </c>
      <c r="C58" s="23">
        <v>272.7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0</v>
      </c>
      <c r="AE58" s="23">
        <f t="shared" si="14"/>
        <v>1303.8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661.5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42.9</v>
      </c>
      <c r="AF61" s="6"/>
    </row>
    <row r="62" spans="1:31" ht="15.75">
      <c r="A62" s="3" t="s">
        <v>2</v>
      </c>
      <c r="B62" s="23">
        <v>68.8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130.9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292.3999999999999</v>
      </c>
      <c r="C64" s="23">
        <f t="shared" si="15"/>
        <v>176.1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468.5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431.1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684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23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86.5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97.5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57.3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8.5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54027.6</v>
      </c>
      <c r="C87" s="43">
        <f t="shared" si="18"/>
        <v>10073.000000000002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0</v>
      </c>
      <c r="AE87" s="60">
        <f>AE10+AE15+AE23+AE31+AE45+AE49+AE50+AE57+AE58+AE65+AE67+AE68+AE71+AE74+AE75+AE76+AE81+AE82+AE83+AE84+AE66+AE38+AE85</f>
        <v>64100.60000000001</v>
      </c>
    </row>
    <row r="88" spans="1:31" ht="15.75">
      <c r="A88" s="3" t="s">
        <v>5</v>
      </c>
      <c r="B88" s="23">
        <f aca="true" t="shared" si="19" ref="B88:AB88">B11+B16+B24+B32+B51+B59+B69+B39+B72</f>
        <v>37364.700000000004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0</v>
      </c>
      <c r="AE88" s="28">
        <f>B88+C88-AD88</f>
        <v>38932.700000000004</v>
      </c>
    </row>
    <row r="89" spans="1:31" ht="15.75">
      <c r="A89" s="3" t="s">
        <v>2</v>
      </c>
      <c r="B89" s="23">
        <f aca="true" t="shared" si="20" ref="B89:X89">B12+B19+B27+B34+B53+B62+B42+B73+B70</f>
        <v>6195.6</v>
      </c>
      <c r="C89" s="23">
        <f t="shared" si="20"/>
        <v>5125.200000000001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11320.800000000001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1037.9</v>
      </c>
    </row>
    <row r="91" spans="1:31" ht="15.75">
      <c r="A91" s="3" t="s">
        <v>1</v>
      </c>
      <c r="B91" s="23">
        <f aca="true" t="shared" si="22" ref="B91:X91">B18+B26+B61+B33+B41+B52+B46</f>
        <v>1591.1000000000001</v>
      </c>
      <c r="C91" s="23">
        <f t="shared" si="22"/>
        <v>528.1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0</v>
      </c>
      <c r="AE91" s="28">
        <f>B91+C91-AD91</f>
        <v>2119.2000000000003</v>
      </c>
    </row>
    <row r="92" spans="1:31" ht="15.75">
      <c r="A92" s="3" t="s">
        <v>17</v>
      </c>
      <c r="B92" s="23">
        <f aca="true" t="shared" si="23" ref="B92:AB92">B20+B28+B47+B35+B54+B13</f>
        <v>491.79999999999995</v>
      </c>
      <c r="C92" s="23">
        <f t="shared" si="23"/>
        <v>204.70000000000002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0</v>
      </c>
      <c r="AE92" s="28">
        <f>B92+C92-AD92</f>
        <v>696.5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0</v>
      </c>
      <c r="L96" s="54">
        <f t="shared" si="24"/>
        <v>0</v>
      </c>
      <c r="M96" s="54">
        <f t="shared" si="24"/>
        <v>0</v>
      </c>
      <c r="N96" s="54">
        <f t="shared" si="24"/>
        <v>0</v>
      </c>
      <c r="O96" s="54">
        <f t="shared" si="24"/>
        <v>0</v>
      </c>
      <c r="P96" s="54">
        <f t="shared" si="24"/>
        <v>0</v>
      </c>
      <c r="Q96" s="54">
        <f t="shared" si="24"/>
        <v>0</v>
      </c>
      <c r="R96" s="54">
        <f t="shared" si="24"/>
        <v>0</v>
      </c>
      <c r="S96" s="54">
        <f t="shared" si="24"/>
        <v>0</v>
      </c>
      <c r="T96" s="54">
        <f t="shared" si="24"/>
        <v>0</v>
      </c>
      <c r="U96" s="54">
        <f t="shared" si="24"/>
        <v>0</v>
      </c>
      <c r="V96" s="54">
        <f t="shared" si="24"/>
        <v>0</v>
      </c>
      <c r="W96" s="54">
        <f t="shared" si="24"/>
        <v>0</v>
      </c>
      <c r="X96" s="54">
        <f t="shared" si="24"/>
        <v>0</v>
      </c>
      <c r="Y96" s="54">
        <f t="shared" si="24"/>
        <v>0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2014-01-31T10:58:57Z</cp:lastPrinted>
  <dcterms:created xsi:type="dcterms:W3CDTF">2002-11-05T08:53:00Z</dcterms:created>
  <dcterms:modified xsi:type="dcterms:W3CDTF">2014-02-03T06:02:31Z</dcterms:modified>
  <cp:category/>
  <cp:version/>
  <cp:contentType/>
  <cp:contentStatus/>
</cp:coreProperties>
</file>